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15" windowWidth="16875" windowHeight="14520"/>
  </bookViews>
  <sheets>
    <sheet name="1P1 2009" sheetId="12" r:id="rId1"/>
  </sheets>
  <calcPr calcId="124519"/>
</workbook>
</file>

<file path=xl/calcChain.xml><?xml version="1.0" encoding="utf-8"?>
<calcChain xmlns="http://schemas.openxmlformats.org/spreadsheetml/2006/main">
  <c r="I11" i="12"/>
  <c r="M11" s="1"/>
  <c r="I12"/>
  <c r="M12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24"/>
  <c r="M24" s="1"/>
  <c r="I26"/>
  <c r="M26" s="1"/>
  <c r="I27"/>
  <c r="M27" s="1"/>
  <c r="I28"/>
  <c r="M28" s="1"/>
  <c r="I60" l="1"/>
  <c r="M60" s="1"/>
  <c r="I58"/>
  <c r="M58" s="1"/>
  <c r="I57"/>
  <c r="M57" s="1"/>
  <c r="I56"/>
  <c r="M56" s="1"/>
  <c r="I55"/>
  <c r="M55" s="1"/>
  <c r="I54"/>
  <c r="M54" s="1"/>
  <c r="I53"/>
  <c r="M53" s="1"/>
  <c r="I52"/>
  <c r="M52" s="1"/>
  <c r="I51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M41" s="1"/>
  <c r="I40"/>
  <c r="M40" s="1"/>
  <c r="I39"/>
  <c r="M39" s="1"/>
  <c r="I38"/>
  <c r="M3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29"/>
  <c r="M29" s="1"/>
  <c r="I9"/>
  <c r="M9" s="1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<sst xmlns="http://schemas.openxmlformats.org/spreadsheetml/2006/main" count="91" uniqueCount="78">
  <si>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</si>
  <si>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</si>
  <si>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</si>
  <si>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</si>
  <si>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</si>
  <si>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</si>
  <si>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</si>
  <si>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</si>
  <si>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</si>
  <si>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</si>
  <si>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</si>
  <si>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</si>
  <si>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</si>
  <si>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</si>
  <si>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</si>
  <si>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</si>
  <si>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</si>
  <si>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</si>
  <si>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</si>
  <si>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</si>
  <si>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</si>
  <si>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</si>
  <si>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</si>
  <si>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</si>
  <si>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</si>
  <si>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</si>
  <si>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</si>
  <si>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</si>
  <si>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</si>
  <si>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</si>
  <si>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</si>
  <si>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</si>
  <si>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</si>
  <si>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</si>
  <si>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</si>
  <si>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</si>
  <si>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</si>
  <si>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</si>
  <si>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</si>
  <si>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</si>
  <si>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</si>
  <si>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</si>
  <si>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</si>
  <si>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</si>
  <si>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</si>
  <si>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</si>
  <si>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</si>
  <si>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</si>
  <si>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</si>
  <si>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</si>
  <si>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</si>
  <si>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</si>
  <si>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</si>
  <si>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</si>
  <si>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</si>
  <si>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</si>
  <si>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</si>
  <si>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</si>
  <si>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</si>
  <si>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</si>
  <si>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</si>
  <si>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</si>
  <si>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>of Performance</t>
  </si>
  <si>
    <t>Actual Level</t>
  </si>
  <si>
    <t>SOURCE OF DATA:      Annual Enrollment &amp; Completion Data  (A1) &amp; National Student Clearinghouse</t>
  </si>
  <si>
    <t>Program Year:  2008 - 2009</t>
  </si>
  <si>
    <t>(99)</t>
  </si>
  <si>
    <t>(148)</t>
  </si>
  <si>
    <t>(27)</t>
  </si>
  <si>
    <t>(25)</t>
  </si>
  <si>
    <t>(393)</t>
  </si>
  <si>
    <t>(917)</t>
  </si>
  <si>
    <t>(519)</t>
  </si>
  <si>
    <t>(1,090)</t>
  </si>
  <si>
    <t>(615)</t>
  </si>
  <si>
    <t>(1,286)</t>
  </si>
  <si>
    <t>(84.39%)</t>
  </si>
  <si>
    <t>(84.76%)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</si>
</sst>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Fill="1"/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4" customFormat="1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4" customFormat="1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4" customFormat="1">
      <c r="A3" s="20" t="s">
        <v>65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4" customFormat="1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9"/>
    </row>
    <row r="5" spans="1:14" customFormat="1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9"/>
    </row>
    <row r="6" spans="1:14">
      <c r="C6" s="9"/>
      <c r="D6" s="9"/>
      <c r="E6" s="9"/>
      <c r="F6" s="9"/>
      <c r="G6" s="9"/>
      <c r="H6" s="9"/>
      <c r="I6" s="1"/>
      <c r="J6" s="1"/>
      <c r="K6" s="1"/>
      <c r="L6" s="1"/>
      <c r="M6" s="14" t="s">
        <v>63</v>
      </c>
      <c r="N6" s="21"/>
    </row>
    <row r="7" spans="1:14">
      <c r="A7" s="4" t="s">
        <v>40</v>
      </c>
      <c r="B7" s="4" t="s">
        <v>41</v>
      </c>
      <c r="C7" s="15" t="s">
        <v>60</v>
      </c>
      <c r="D7" s="15"/>
      <c r="E7" s="15" t="s">
        <v>61</v>
      </c>
      <c r="F7" s="15"/>
      <c r="G7" s="15" t="s">
        <v>59</v>
      </c>
      <c r="H7" s="15"/>
      <c r="I7" s="15" t="s">
        <v>2</v>
      </c>
      <c r="J7" s="15"/>
      <c r="K7" s="15" t="s">
        <v>1</v>
      </c>
      <c r="L7" s="15"/>
      <c r="M7" s="15" t="s">
        <v>62</v>
      </c>
      <c r="N7" s="21"/>
    </row>
    <row r="8" spans="1:14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</row>
    <row r="9" spans="1:14">
      <c r="A9" s="5">
        <v>503</v>
      </c>
      <c r="B9" s="2" t="s">
        <v>5</v>
      </c>
      <c r="C9" s="10">
        <v>134</v>
      </c>
      <c r="D9" s="11"/>
      <c r="E9" s="10">
        <v>61</v>
      </c>
      <c r="F9" s="11"/>
      <c r="G9" s="10">
        <v>413</v>
      </c>
      <c r="H9" s="11"/>
      <c r="I9" s="11">
        <f>SUM(E9,G9,C9)</f>
        <v>608</v>
      </c>
      <c r="J9" s="11"/>
      <c r="K9" s="10">
        <v>826</v>
      </c>
      <c r="L9" s="11"/>
      <c r="M9" s="16">
        <f>I9/K9</f>
        <v>0.73607748184019373</v>
      </c>
      <c r="N9" s="22"/>
    </row>
    <row r="10" spans="1:14">
      <c r="A10" s="5">
        <v>508</v>
      </c>
      <c r="B10" s="2" t="s">
        <v>42</v>
      </c>
      <c r="C10" s="12" t="s">
        <v>66</v>
      </c>
      <c r="D10" s="11"/>
      <c r="E10" s="12" t="s">
        <v>68</v>
      </c>
      <c r="F10" s="11"/>
      <c r="G10" s="12" t="s">
        <v>70</v>
      </c>
      <c r="H10" s="11"/>
      <c r="I10" s="12" t="s">
        <v>72</v>
      </c>
      <c r="J10" s="11"/>
      <c r="K10" s="12" t="s">
        <v>74</v>
      </c>
      <c r="L10" s="11"/>
      <c r="M10" s="24" t="s">
        <v>76</v>
      </c>
      <c r="N10" s="22"/>
    </row>
    <row r="11" spans="1:14">
      <c r="A11" s="5" t="s">
        <v>43</v>
      </c>
      <c r="B11" s="2" t="s">
        <v>44</v>
      </c>
      <c r="C11" s="10">
        <v>9</v>
      </c>
      <c r="D11" s="11"/>
      <c r="E11" s="10">
        <v>2</v>
      </c>
      <c r="F11" s="11"/>
      <c r="G11" s="10">
        <v>29</v>
      </c>
      <c r="H11" s="11"/>
      <c r="I11" s="11">
        <f t="shared" ref="I11:I28" si="0">SUM(E11,G11,C11)</f>
        <v>40</v>
      </c>
      <c r="J11" s="11"/>
      <c r="K11" s="10">
        <v>47</v>
      </c>
      <c r="L11" s="11"/>
      <c r="M11" s="16">
        <f t="shared" ref="M11:M29" si="1">I11/K11</f>
        <v>0.85106382978723405</v>
      </c>
      <c r="N11" s="22"/>
    </row>
    <row r="12" spans="1:14">
      <c r="A12" s="5" t="s">
        <v>43</v>
      </c>
      <c r="B12" s="2" t="s">
        <v>45</v>
      </c>
      <c r="C12" s="10">
        <v>50</v>
      </c>
      <c r="D12" s="11"/>
      <c r="E12" s="10">
        <v>16</v>
      </c>
      <c r="F12" s="11"/>
      <c r="G12" s="10">
        <v>126</v>
      </c>
      <c r="H12" s="11"/>
      <c r="I12" s="11">
        <f t="shared" si="0"/>
        <v>192</v>
      </c>
      <c r="J12" s="11"/>
      <c r="K12" s="10">
        <v>251</v>
      </c>
      <c r="L12" s="11"/>
      <c r="M12" s="16">
        <f t="shared" si="1"/>
        <v>0.76494023904382469</v>
      </c>
      <c r="N12" s="22"/>
    </row>
    <row r="13" spans="1:14">
      <c r="A13" s="5" t="s">
        <v>43</v>
      </c>
      <c r="B13" s="2" t="s">
        <v>46</v>
      </c>
      <c r="C13" s="10">
        <v>10</v>
      </c>
      <c r="D13" s="11"/>
      <c r="E13" s="10">
        <v>3</v>
      </c>
      <c r="F13" s="11"/>
      <c r="G13" s="10">
        <v>110</v>
      </c>
      <c r="H13" s="11"/>
      <c r="I13" s="11">
        <f t="shared" si="0"/>
        <v>123</v>
      </c>
      <c r="J13" s="11"/>
      <c r="K13" s="10">
        <v>131</v>
      </c>
      <c r="L13" s="11"/>
      <c r="M13" s="16">
        <f t="shared" si="1"/>
        <v>0.93893129770992367</v>
      </c>
      <c r="N13" s="22"/>
    </row>
    <row r="14" spans="1:14">
      <c r="A14" s="5" t="s">
        <v>43</v>
      </c>
      <c r="B14" s="2" t="s">
        <v>47</v>
      </c>
      <c r="C14" s="10">
        <v>5</v>
      </c>
      <c r="D14" s="11"/>
      <c r="E14" s="10">
        <v>0</v>
      </c>
      <c r="F14" s="11"/>
      <c r="G14" s="10">
        <v>20</v>
      </c>
      <c r="H14" s="11"/>
      <c r="I14" s="11">
        <f t="shared" si="0"/>
        <v>25</v>
      </c>
      <c r="J14" s="11"/>
      <c r="K14" s="10">
        <v>27</v>
      </c>
      <c r="L14" s="11"/>
      <c r="M14" s="16">
        <f t="shared" si="1"/>
        <v>0.92592592592592593</v>
      </c>
      <c r="N14" s="22"/>
    </row>
    <row r="15" spans="1:14">
      <c r="A15" s="5" t="s">
        <v>43</v>
      </c>
      <c r="B15" s="2" t="s">
        <v>48</v>
      </c>
      <c r="C15" s="10">
        <v>7</v>
      </c>
      <c r="D15" s="11"/>
      <c r="E15" s="10">
        <v>1</v>
      </c>
      <c r="F15" s="11"/>
      <c r="G15" s="10">
        <v>42</v>
      </c>
      <c r="H15" s="11"/>
      <c r="I15" s="11">
        <f t="shared" si="0"/>
        <v>50</v>
      </c>
      <c r="J15" s="11"/>
      <c r="K15" s="10">
        <v>55</v>
      </c>
      <c r="L15" s="11"/>
      <c r="M15" s="16">
        <f t="shared" si="1"/>
        <v>0.90909090909090906</v>
      </c>
      <c r="N15" s="22"/>
    </row>
    <row r="16" spans="1:14">
      <c r="A16" s="5" t="s">
        <v>43</v>
      </c>
      <c r="B16" s="2" t="s">
        <v>49</v>
      </c>
      <c r="C16" s="10">
        <v>9</v>
      </c>
      <c r="D16" s="11"/>
      <c r="E16" s="10">
        <v>1</v>
      </c>
      <c r="F16" s="11"/>
      <c r="G16" s="10">
        <v>12</v>
      </c>
      <c r="H16" s="11"/>
      <c r="I16" s="11">
        <f t="shared" si="0"/>
        <v>22</v>
      </c>
      <c r="J16" s="11"/>
      <c r="K16" s="10">
        <v>25</v>
      </c>
      <c r="L16" s="11"/>
      <c r="M16" s="16">
        <f t="shared" si="1"/>
        <v>0.88</v>
      </c>
      <c r="N16" s="22"/>
    </row>
    <row r="17" spans="1:14">
      <c r="A17" s="5" t="s">
        <v>43</v>
      </c>
      <c r="B17" s="2" t="s">
        <v>50</v>
      </c>
      <c r="C17" s="10">
        <v>9</v>
      </c>
      <c r="D17" s="11"/>
      <c r="E17" s="10">
        <v>4</v>
      </c>
      <c r="F17" s="11"/>
      <c r="G17" s="10">
        <v>54</v>
      </c>
      <c r="H17" s="11"/>
      <c r="I17" s="11">
        <f t="shared" si="0"/>
        <v>67</v>
      </c>
      <c r="J17" s="11"/>
      <c r="K17" s="10">
        <v>79</v>
      </c>
      <c r="L17" s="11"/>
      <c r="M17" s="16">
        <f t="shared" si="1"/>
        <v>0.84810126582278478</v>
      </c>
      <c r="N17" s="22"/>
    </row>
    <row r="18" spans="1:14">
      <c r="A18" s="5">
        <v>507</v>
      </c>
      <c r="B18" s="2" t="s">
        <v>9</v>
      </c>
      <c r="C18" s="10">
        <v>45</v>
      </c>
      <c r="D18" s="11"/>
      <c r="E18" s="10">
        <v>24</v>
      </c>
      <c r="F18" s="11"/>
      <c r="G18" s="10">
        <v>235</v>
      </c>
      <c r="H18" s="11"/>
      <c r="I18" s="11">
        <f t="shared" si="0"/>
        <v>304</v>
      </c>
      <c r="J18" s="11"/>
      <c r="K18" s="10">
        <v>419</v>
      </c>
      <c r="L18" s="11"/>
      <c r="M18" s="16">
        <f t="shared" si="1"/>
        <v>0.72553699284009543</v>
      </c>
      <c r="N18" s="22"/>
    </row>
    <row r="19" spans="1:14">
      <c r="A19" s="5">
        <v>502</v>
      </c>
      <c r="B19" s="2" t="s">
        <v>4</v>
      </c>
      <c r="C19" s="10">
        <v>147</v>
      </c>
      <c r="D19" s="11"/>
      <c r="E19" s="10">
        <v>109</v>
      </c>
      <c r="F19" s="11"/>
      <c r="G19" s="10">
        <v>750</v>
      </c>
      <c r="H19" s="11"/>
      <c r="I19" s="11">
        <f t="shared" si="0"/>
        <v>1006</v>
      </c>
      <c r="J19" s="11"/>
      <c r="K19" s="10">
        <v>1225</v>
      </c>
      <c r="L19" s="11"/>
      <c r="M19" s="16">
        <f t="shared" si="1"/>
        <v>0.82122448979591833</v>
      </c>
      <c r="N19" s="22"/>
    </row>
    <row r="20" spans="1:14">
      <c r="A20" s="5">
        <v>509</v>
      </c>
      <c r="B20" s="2" t="s">
        <v>10</v>
      </c>
      <c r="C20" s="10">
        <v>111</v>
      </c>
      <c r="D20" s="11"/>
      <c r="E20" s="10">
        <v>78</v>
      </c>
      <c r="F20" s="11"/>
      <c r="G20" s="10">
        <v>700</v>
      </c>
      <c r="H20" s="11"/>
      <c r="I20" s="11">
        <f t="shared" si="0"/>
        <v>889</v>
      </c>
      <c r="J20" s="11"/>
      <c r="K20" s="10">
        <v>1124</v>
      </c>
      <c r="L20" s="11"/>
      <c r="M20" s="16">
        <f t="shared" si="1"/>
        <v>0.79092526690391463</v>
      </c>
      <c r="N20" s="22"/>
    </row>
    <row r="21" spans="1:14">
      <c r="A21" s="5">
        <v>512</v>
      </c>
      <c r="B21" s="2" t="s">
        <v>13</v>
      </c>
      <c r="C21" s="10">
        <v>95</v>
      </c>
      <c r="D21" s="11"/>
      <c r="E21" s="10">
        <v>73</v>
      </c>
      <c r="F21" s="11"/>
      <c r="G21" s="10">
        <v>548</v>
      </c>
      <c r="H21" s="11"/>
      <c r="I21" s="11">
        <f t="shared" si="0"/>
        <v>716</v>
      </c>
      <c r="J21" s="11"/>
      <c r="K21" s="10">
        <v>877</v>
      </c>
      <c r="L21" s="11"/>
      <c r="M21" s="16">
        <f t="shared" si="1"/>
        <v>0.81641961231470928</v>
      </c>
      <c r="N21" s="22"/>
    </row>
    <row r="22" spans="1:14">
      <c r="A22" s="5">
        <v>540</v>
      </c>
      <c r="B22" s="2" t="s">
        <v>39</v>
      </c>
      <c r="C22" s="10">
        <v>3</v>
      </c>
      <c r="D22" s="11"/>
      <c r="E22" s="10">
        <v>9</v>
      </c>
      <c r="F22" s="11"/>
      <c r="G22" s="10">
        <v>66</v>
      </c>
      <c r="H22" s="11"/>
      <c r="I22" s="11">
        <f t="shared" si="0"/>
        <v>78</v>
      </c>
      <c r="J22" s="11"/>
      <c r="K22" s="10">
        <v>105</v>
      </c>
      <c r="L22" s="11"/>
      <c r="M22" s="16">
        <f t="shared" si="1"/>
        <v>0.74285714285714288</v>
      </c>
      <c r="N22" s="22"/>
    </row>
    <row r="23" spans="1:14">
      <c r="A23" s="5">
        <v>519</v>
      </c>
      <c r="B23" s="2" t="s">
        <v>20</v>
      </c>
      <c r="C23" s="10">
        <v>40</v>
      </c>
      <c r="D23" s="11"/>
      <c r="E23" s="10">
        <v>25</v>
      </c>
      <c r="F23" s="11"/>
      <c r="G23" s="10">
        <v>161</v>
      </c>
      <c r="H23" s="11"/>
      <c r="I23" s="11">
        <f t="shared" si="0"/>
        <v>226</v>
      </c>
      <c r="J23" s="11"/>
      <c r="K23" s="10">
        <v>302</v>
      </c>
      <c r="L23" s="11"/>
      <c r="M23" s="16">
        <f t="shared" si="1"/>
        <v>0.7483443708609272</v>
      </c>
      <c r="N23" s="22"/>
    </row>
    <row r="24" spans="1:14">
      <c r="A24" s="5">
        <v>514</v>
      </c>
      <c r="B24" s="2" t="s">
        <v>15</v>
      </c>
      <c r="C24" s="10">
        <v>38</v>
      </c>
      <c r="D24" s="11"/>
      <c r="E24" s="10">
        <v>31</v>
      </c>
      <c r="F24" s="11"/>
      <c r="G24" s="10">
        <v>198</v>
      </c>
      <c r="H24" s="11"/>
      <c r="I24" s="11">
        <f t="shared" si="0"/>
        <v>267</v>
      </c>
      <c r="J24" s="11"/>
      <c r="K24" s="10">
        <v>366</v>
      </c>
      <c r="L24" s="11"/>
      <c r="M24" s="16">
        <f t="shared" si="1"/>
        <v>0.72950819672131151</v>
      </c>
      <c r="N24" s="22"/>
    </row>
    <row r="25" spans="1:14">
      <c r="A25" s="5">
        <v>529</v>
      </c>
      <c r="B25" s="2" t="s">
        <v>51</v>
      </c>
      <c r="C25" s="12" t="s">
        <v>67</v>
      </c>
      <c r="D25" s="11"/>
      <c r="E25" s="12" t="s">
        <v>69</v>
      </c>
      <c r="F25" s="11"/>
      <c r="G25" s="12" t="s">
        <v>71</v>
      </c>
      <c r="H25" s="11"/>
      <c r="I25" s="12" t="s">
        <v>73</v>
      </c>
      <c r="J25" s="11"/>
      <c r="K25" s="12" t="s">
        <v>75</v>
      </c>
      <c r="L25" s="11"/>
      <c r="M25" s="24" t="s">
        <v>77</v>
      </c>
      <c r="N25" s="22"/>
    </row>
    <row r="26" spans="1:14">
      <c r="A26" s="5" t="s">
        <v>43</v>
      </c>
      <c r="B26" s="2" t="s">
        <v>52</v>
      </c>
      <c r="C26" s="10">
        <v>4</v>
      </c>
      <c r="D26" s="11"/>
      <c r="E26" s="10">
        <v>3</v>
      </c>
      <c r="F26" s="11"/>
      <c r="G26" s="10">
        <v>55</v>
      </c>
      <c r="H26" s="11"/>
      <c r="I26" s="11">
        <f t="shared" si="0"/>
        <v>62</v>
      </c>
      <c r="J26" s="11"/>
      <c r="K26" s="10">
        <v>75</v>
      </c>
      <c r="L26" s="11"/>
      <c r="M26" s="16">
        <f t="shared" si="1"/>
        <v>0.82666666666666666</v>
      </c>
      <c r="N26" s="22"/>
    </row>
    <row r="27" spans="1:14">
      <c r="A27" s="5" t="s">
        <v>43</v>
      </c>
      <c r="B27" s="2" t="s">
        <v>53</v>
      </c>
      <c r="C27" s="10">
        <v>35</v>
      </c>
      <c r="D27" s="11"/>
      <c r="E27" s="10">
        <v>5</v>
      </c>
      <c r="F27" s="11"/>
      <c r="G27" s="10">
        <v>251</v>
      </c>
      <c r="H27" s="11"/>
      <c r="I27" s="11">
        <f t="shared" si="0"/>
        <v>291</v>
      </c>
      <c r="J27" s="11"/>
      <c r="K27" s="10">
        <v>359</v>
      </c>
      <c r="L27" s="11"/>
      <c r="M27" s="16">
        <f t="shared" si="1"/>
        <v>0.81058495821727017</v>
      </c>
      <c r="N27" s="22"/>
    </row>
    <row r="28" spans="1:14">
      <c r="A28" s="5" t="s">
        <v>43</v>
      </c>
      <c r="B28" s="2" t="s">
        <v>54</v>
      </c>
      <c r="C28" s="10">
        <v>64</v>
      </c>
      <c r="D28" s="11"/>
      <c r="E28" s="10">
        <v>6</v>
      </c>
      <c r="F28" s="11"/>
      <c r="G28" s="10">
        <v>463</v>
      </c>
      <c r="H28" s="11"/>
      <c r="I28" s="11">
        <f t="shared" si="0"/>
        <v>533</v>
      </c>
      <c r="J28" s="11"/>
      <c r="K28" s="10">
        <v>602</v>
      </c>
      <c r="L28" s="11"/>
      <c r="M28" s="16">
        <f t="shared" si="1"/>
        <v>0.88538205980066442</v>
      </c>
      <c r="N28" s="22"/>
    </row>
    <row r="29" spans="1:14">
      <c r="A29" s="5" t="s">
        <v>43</v>
      </c>
      <c r="B29" s="2" t="s">
        <v>55</v>
      </c>
      <c r="C29" s="10">
        <v>45</v>
      </c>
      <c r="D29" s="11"/>
      <c r="E29" s="10">
        <v>11</v>
      </c>
      <c r="F29" s="11"/>
      <c r="G29" s="10">
        <v>148</v>
      </c>
      <c r="H29" s="11"/>
      <c r="I29" s="11">
        <f t="shared" ref="I29:I58" si="2">SUM(E29,G29,C29)</f>
        <v>204</v>
      </c>
      <c r="J29" s="11"/>
      <c r="K29" s="10">
        <v>250</v>
      </c>
      <c r="L29" s="11"/>
      <c r="M29" s="16">
        <f t="shared" si="1"/>
        <v>0.81599999999999995</v>
      </c>
      <c r="N29" s="22"/>
    </row>
    <row r="30" spans="1:14">
      <c r="A30" s="5">
        <v>513</v>
      </c>
      <c r="B30" s="2" t="s">
        <v>14</v>
      </c>
      <c r="C30" s="10">
        <v>59</v>
      </c>
      <c r="D30" s="11"/>
      <c r="E30" s="10">
        <v>62</v>
      </c>
      <c r="F30" s="11"/>
      <c r="G30" s="10">
        <v>468</v>
      </c>
      <c r="H30" s="11"/>
      <c r="I30" s="11">
        <f t="shared" si="2"/>
        <v>589</v>
      </c>
      <c r="J30" s="11"/>
      <c r="K30" s="10">
        <v>748</v>
      </c>
      <c r="L30" s="11"/>
      <c r="M30" s="16">
        <f t="shared" ref="M30:M58" si="3">I30/K30</f>
        <v>0.78743315508021394</v>
      </c>
      <c r="N30" s="22"/>
    </row>
    <row r="31" spans="1:14">
      <c r="A31" s="5">
        <v>525</v>
      </c>
      <c r="B31" s="2" t="s">
        <v>26</v>
      </c>
      <c r="C31" s="10">
        <v>292</v>
      </c>
      <c r="D31" s="11"/>
      <c r="E31" s="10">
        <v>142</v>
      </c>
      <c r="F31" s="11"/>
      <c r="G31" s="10">
        <v>739</v>
      </c>
      <c r="H31" s="11"/>
      <c r="I31" s="11">
        <f t="shared" si="2"/>
        <v>1173</v>
      </c>
      <c r="J31" s="11"/>
      <c r="K31" s="10">
        <v>1591</v>
      </c>
      <c r="L31" s="11"/>
      <c r="M31" s="16">
        <f t="shared" si="3"/>
        <v>0.73727215587680706</v>
      </c>
      <c r="N31" s="22"/>
    </row>
    <row r="32" spans="1:14">
      <c r="A32" s="5">
        <v>520</v>
      </c>
      <c r="B32" s="2" t="s">
        <v>21</v>
      </c>
      <c r="C32" s="10">
        <v>85</v>
      </c>
      <c r="D32" s="11"/>
      <c r="E32" s="10">
        <v>86</v>
      </c>
      <c r="F32" s="11"/>
      <c r="G32" s="10">
        <v>391</v>
      </c>
      <c r="H32" s="11"/>
      <c r="I32" s="11">
        <f t="shared" si="2"/>
        <v>562</v>
      </c>
      <c r="J32" s="11"/>
      <c r="K32" s="10">
        <v>759</v>
      </c>
      <c r="L32" s="11"/>
      <c r="M32" s="16">
        <f t="shared" si="3"/>
        <v>0.74044795783926221</v>
      </c>
      <c r="N32" s="22"/>
    </row>
    <row r="33" spans="1:14">
      <c r="A33" s="5">
        <v>501</v>
      </c>
      <c r="B33" s="2" t="s">
        <v>3</v>
      </c>
      <c r="C33" s="10">
        <v>76</v>
      </c>
      <c r="D33" s="11"/>
      <c r="E33" s="10">
        <v>33</v>
      </c>
      <c r="F33" s="11"/>
      <c r="G33" s="10">
        <v>730</v>
      </c>
      <c r="H33" s="11"/>
      <c r="I33" s="11">
        <f t="shared" si="2"/>
        <v>839</v>
      </c>
      <c r="J33" s="11"/>
      <c r="K33" s="10">
        <v>995</v>
      </c>
      <c r="L33" s="11"/>
      <c r="M33" s="16">
        <f t="shared" si="3"/>
        <v>0.84321608040201002</v>
      </c>
      <c r="N33" s="22"/>
    </row>
    <row r="34" spans="1:14">
      <c r="A34" s="5">
        <v>523</v>
      </c>
      <c r="B34" s="2" t="s">
        <v>24</v>
      </c>
      <c r="C34" s="10">
        <v>24</v>
      </c>
      <c r="D34" s="11"/>
      <c r="E34" s="10">
        <v>11</v>
      </c>
      <c r="F34" s="11"/>
      <c r="G34" s="10">
        <v>280</v>
      </c>
      <c r="H34" s="11"/>
      <c r="I34" s="11">
        <f t="shared" si="2"/>
        <v>315</v>
      </c>
      <c r="J34" s="11"/>
      <c r="K34" s="10">
        <v>369</v>
      </c>
      <c r="L34" s="11"/>
      <c r="M34" s="16">
        <f t="shared" si="3"/>
        <v>0.85365853658536583</v>
      </c>
      <c r="N34" s="22"/>
    </row>
    <row r="35" spans="1:14">
      <c r="A35" s="5">
        <v>532</v>
      </c>
      <c r="B35" s="2" t="s">
        <v>32</v>
      </c>
      <c r="C35" s="10">
        <v>133</v>
      </c>
      <c r="D35" s="11"/>
      <c r="E35" s="10">
        <v>118</v>
      </c>
      <c r="F35" s="11"/>
      <c r="G35" s="10">
        <v>500</v>
      </c>
      <c r="H35" s="11"/>
      <c r="I35" s="11">
        <f t="shared" si="2"/>
        <v>751</v>
      </c>
      <c r="J35" s="11"/>
      <c r="K35" s="10">
        <v>967</v>
      </c>
      <c r="L35" s="11"/>
      <c r="M35" s="16">
        <f t="shared" si="3"/>
        <v>0.77662874870734233</v>
      </c>
      <c r="N35" s="22"/>
    </row>
    <row r="36" spans="1:14">
      <c r="A36" s="5">
        <v>517</v>
      </c>
      <c r="B36" s="2" t="s">
        <v>18</v>
      </c>
      <c r="C36" s="10">
        <v>115</v>
      </c>
      <c r="D36" s="11"/>
      <c r="E36" s="10">
        <v>60</v>
      </c>
      <c r="F36" s="11"/>
      <c r="G36" s="10">
        <v>832</v>
      </c>
      <c r="H36" s="11"/>
      <c r="I36" s="11">
        <f t="shared" si="2"/>
        <v>1007</v>
      </c>
      <c r="J36" s="11"/>
      <c r="K36" s="10">
        <v>1269</v>
      </c>
      <c r="L36" s="11"/>
      <c r="M36" s="16">
        <f t="shared" si="3"/>
        <v>0.793538219070134</v>
      </c>
      <c r="N36" s="22"/>
    </row>
    <row r="37" spans="1:14">
      <c r="A37" s="5">
        <v>536</v>
      </c>
      <c r="B37" s="2" t="s">
        <v>36</v>
      </c>
      <c r="C37" s="10">
        <v>67</v>
      </c>
      <c r="D37" s="11"/>
      <c r="E37" s="10">
        <v>48</v>
      </c>
      <c r="F37" s="11"/>
      <c r="G37" s="10">
        <v>640</v>
      </c>
      <c r="H37" s="11"/>
      <c r="I37" s="11">
        <f t="shared" si="2"/>
        <v>755</v>
      </c>
      <c r="J37" s="11"/>
      <c r="K37" s="10">
        <v>904</v>
      </c>
      <c r="L37" s="11"/>
      <c r="M37" s="16">
        <f t="shared" si="3"/>
        <v>0.83517699115044253</v>
      </c>
      <c r="N37" s="22"/>
    </row>
    <row r="38" spans="1:14">
      <c r="A38" s="5">
        <v>526</v>
      </c>
      <c r="B38" s="2" t="s">
        <v>27</v>
      </c>
      <c r="C38" s="10">
        <v>43</v>
      </c>
      <c r="D38" s="11"/>
      <c r="E38" s="10">
        <v>37</v>
      </c>
      <c r="F38" s="11"/>
      <c r="G38" s="10">
        <v>444</v>
      </c>
      <c r="H38" s="11"/>
      <c r="I38" s="11">
        <f t="shared" si="2"/>
        <v>524</v>
      </c>
      <c r="J38" s="11"/>
      <c r="K38" s="10">
        <v>649</v>
      </c>
      <c r="L38" s="11"/>
      <c r="M38" s="16">
        <f t="shared" si="3"/>
        <v>0.80739599383667182</v>
      </c>
      <c r="N38" s="22"/>
    </row>
    <row r="39" spans="1:14">
      <c r="A39" s="5">
        <v>530</v>
      </c>
      <c r="B39" s="2" t="s">
        <v>30</v>
      </c>
      <c r="C39" s="10">
        <v>50</v>
      </c>
      <c r="D39" s="11"/>
      <c r="E39" s="10">
        <v>21</v>
      </c>
      <c r="F39" s="11"/>
      <c r="G39" s="10">
        <v>207</v>
      </c>
      <c r="H39" s="11"/>
      <c r="I39" s="11">
        <f t="shared" si="2"/>
        <v>278</v>
      </c>
      <c r="J39" s="11"/>
      <c r="K39" s="10">
        <v>366</v>
      </c>
      <c r="L39" s="11"/>
      <c r="M39" s="16">
        <f t="shared" si="3"/>
        <v>0.7595628415300546</v>
      </c>
      <c r="N39" s="22"/>
    </row>
    <row r="40" spans="1:14">
      <c r="A40" s="5">
        <v>528</v>
      </c>
      <c r="B40" s="2" t="s">
        <v>29</v>
      </c>
      <c r="C40" s="10">
        <v>56</v>
      </c>
      <c r="D40" s="11"/>
      <c r="E40" s="10">
        <v>34</v>
      </c>
      <c r="F40" s="11"/>
      <c r="G40" s="10">
        <v>152</v>
      </c>
      <c r="H40" s="11"/>
      <c r="I40" s="11">
        <f t="shared" si="2"/>
        <v>242</v>
      </c>
      <c r="J40" s="11"/>
      <c r="K40" s="10">
        <v>334</v>
      </c>
      <c r="L40" s="11"/>
      <c r="M40" s="16">
        <f t="shared" si="3"/>
        <v>0.72455089820359286</v>
      </c>
      <c r="N40" s="22"/>
    </row>
    <row r="41" spans="1:14">
      <c r="A41" s="5">
        <v>524</v>
      </c>
      <c r="B41" s="2" t="s">
        <v>25</v>
      </c>
      <c r="C41" s="10">
        <v>220</v>
      </c>
      <c r="D41" s="11"/>
      <c r="E41" s="10">
        <v>128</v>
      </c>
      <c r="F41" s="11"/>
      <c r="G41" s="10">
        <v>603</v>
      </c>
      <c r="H41" s="11"/>
      <c r="I41" s="11">
        <f t="shared" si="2"/>
        <v>951</v>
      </c>
      <c r="J41" s="11"/>
      <c r="K41" s="10">
        <v>1266</v>
      </c>
      <c r="L41" s="11"/>
      <c r="M41" s="16">
        <f t="shared" si="3"/>
        <v>0.75118483412322279</v>
      </c>
      <c r="N41" s="22"/>
    </row>
    <row r="42" spans="1:14">
      <c r="A42" s="5">
        <v>527</v>
      </c>
      <c r="B42" s="2" t="s">
        <v>28</v>
      </c>
      <c r="C42" s="10">
        <v>29</v>
      </c>
      <c r="D42" s="11"/>
      <c r="E42" s="10">
        <v>34</v>
      </c>
      <c r="F42" s="11"/>
      <c r="G42" s="10">
        <v>232</v>
      </c>
      <c r="H42" s="11"/>
      <c r="I42" s="11">
        <f t="shared" si="2"/>
        <v>295</v>
      </c>
      <c r="J42" s="11"/>
      <c r="K42" s="10">
        <v>383</v>
      </c>
      <c r="L42" s="11"/>
      <c r="M42" s="16">
        <f t="shared" si="3"/>
        <v>0.77023498694516968</v>
      </c>
      <c r="N42" s="22"/>
    </row>
    <row r="43" spans="1:14">
      <c r="A43" s="5">
        <v>535</v>
      </c>
      <c r="B43" s="2" t="s">
        <v>35</v>
      </c>
      <c r="C43" s="10">
        <v>151</v>
      </c>
      <c r="D43" s="11"/>
      <c r="E43" s="10">
        <v>60</v>
      </c>
      <c r="F43" s="11"/>
      <c r="G43" s="10">
        <v>428</v>
      </c>
      <c r="H43" s="11"/>
      <c r="I43" s="11">
        <f t="shared" si="2"/>
        <v>639</v>
      </c>
      <c r="J43" s="11"/>
      <c r="K43" s="10">
        <v>803</v>
      </c>
      <c r="L43" s="11"/>
      <c r="M43" s="16">
        <f t="shared" si="3"/>
        <v>0.79576587795765874</v>
      </c>
      <c r="N43" s="22"/>
    </row>
    <row r="44" spans="1:14">
      <c r="A44" s="5">
        <v>505</v>
      </c>
      <c r="B44" s="2" t="s">
        <v>7</v>
      </c>
      <c r="C44" s="10">
        <v>33</v>
      </c>
      <c r="D44" s="11"/>
      <c r="E44" s="10">
        <v>12</v>
      </c>
      <c r="F44" s="11"/>
      <c r="G44" s="10">
        <v>162</v>
      </c>
      <c r="H44" s="11"/>
      <c r="I44" s="11">
        <f t="shared" si="2"/>
        <v>207</v>
      </c>
      <c r="J44" s="11"/>
      <c r="K44" s="10">
        <v>249</v>
      </c>
      <c r="L44" s="11"/>
      <c r="M44" s="16">
        <f t="shared" si="3"/>
        <v>0.83132530120481929</v>
      </c>
      <c r="N44" s="22"/>
    </row>
    <row r="45" spans="1:14">
      <c r="A45" s="5">
        <v>515</v>
      </c>
      <c r="B45" s="2" t="s">
        <v>16</v>
      </c>
      <c r="C45" s="10">
        <v>59</v>
      </c>
      <c r="D45" s="11"/>
      <c r="E45" s="10">
        <v>22</v>
      </c>
      <c r="F45" s="11"/>
      <c r="G45" s="10">
        <v>344</v>
      </c>
      <c r="H45" s="11"/>
      <c r="I45" s="11">
        <f t="shared" si="2"/>
        <v>425</v>
      </c>
      <c r="J45" s="11"/>
      <c r="K45" s="10">
        <v>487</v>
      </c>
      <c r="L45" s="11"/>
      <c r="M45" s="16">
        <f t="shared" si="3"/>
        <v>0.87268993839835729</v>
      </c>
      <c r="N45" s="22"/>
    </row>
    <row r="46" spans="1:14">
      <c r="A46" s="5">
        <v>521</v>
      </c>
      <c r="B46" s="2" t="s">
        <v>22</v>
      </c>
      <c r="C46" s="10">
        <v>68</v>
      </c>
      <c r="D46" s="11"/>
      <c r="E46" s="10">
        <v>22</v>
      </c>
      <c r="F46" s="11"/>
      <c r="G46" s="10">
        <v>487</v>
      </c>
      <c r="H46" s="11"/>
      <c r="I46" s="11">
        <f t="shared" si="2"/>
        <v>577</v>
      </c>
      <c r="J46" s="11"/>
      <c r="K46" s="10">
        <v>665</v>
      </c>
      <c r="L46" s="11"/>
      <c r="M46" s="16">
        <f t="shared" si="3"/>
        <v>0.86766917293233081</v>
      </c>
      <c r="N46" s="22"/>
    </row>
    <row r="47" spans="1:14">
      <c r="A47" s="5">
        <v>537</v>
      </c>
      <c r="B47" s="2" t="s">
        <v>37</v>
      </c>
      <c r="C47" s="10">
        <v>132</v>
      </c>
      <c r="D47" s="11"/>
      <c r="E47" s="10">
        <v>61</v>
      </c>
      <c r="F47" s="11"/>
      <c r="G47" s="10">
        <v>516</v>
      </c>
      <c r="H47" s="11"/>
      <c r="I47" s="11">
        <f t="shared" si="2"/>
        <v>709</v>
      </c>
      <c r="J47" s="11"/>
      <c r="K47" s="10">
        <v>996</v>
      </c>
      <c r="L47" s="11"/>
      <c r="M47" s="16">
        <f t="shared" si="3"/>
        <v>0.7118473895582329</v>
      </c>
      <c r="N47" s="22"/>
    </row>
    <row r="48" spans="1:14">
      <c r="A48" s="5">
        <v>511</v>
      </c>
      <c r="B48" s="2" t="s">
        <v>12</v>
      </c>
      <c r="C48" s="10">
        <v>46</v>
      </c>
      <c r="D48" s="11"/>
      <c r="E48" s="10">
        <v>21</v>
      </c>
      <c r="F48" s="11"/>
      <c r="G48" s="10">
        <v>255</v>
      </c>
      <c r="H48" s="11"/>
      <c r="I48" s="11">
        <f t="shared" si="2"/>
        <v>322</v>
      </c>
      <c r="J48" s="11"/>
      <c r="K48" s="10">
        <v>388</v>
      </c>
      <c r="L48" s="11"/>
      <c r="M48" s="16">
        <f t="shared" si="3"/>
        <v>0.82989690721649489</v>
      </c>
      <c r="N48" s="22"/>
    </row>
    <row r="49" spans="1:14">
      <c r="A49" s="5">
        <v>518</v>
      </c>
      <c r="B49" s="2" t="s">
        <v>19</v>
      </c>
      <c r="C49" s="10">
        <v>87</v>
      </c>
      <c r="D49" s="11"/>
      <c r="E49" s="10">
        <v>16</v>
      </c>
      <c r="F49" s="11"/>
      <c r="G49" s="10">
        <v>527</v>
      </c>
      <c r="H49" s="11"/>
      <c r="I49" s="11">
        <f t="shared" si="2"/>
        <v>630</v>
      </c>
      <c r="J49" s="11"/>
      <c r="K49" s="10">
        <v>788</v>
      </c>
      <c r="L49" s="11"/>
      <c r="M49" s="16">
        <f t="shared" si="3"/>
        <v>0.79949238578680204</v>
      </c>
      <c r="N49" s="22"/>
    </row>
    <row r="50" spans="1:14">
      <c r="A50" s="5">
        <v>506</v>
      </c>
      <c r="B50" s="2" t="s">
        <v>8</v>
      </c>
      <c r="C50" s="10">
        <v>34</v>
      </c>
      <c r="D50" s="11"/>
      <c r="E50" s="10">
        <v>16</v>
      </c>
      <c r="F50" s="11"/>
      <c r="G50" s="10">
        <v>234</v>
      </c>
      <c r="H50" s="11"/>
      <c r="I50" s="11">
        <f t="shared" si="2"/>
        <v>284</v>
      </c>
      <c r="J50" s="11"/>
      <c r="K50" s="10">
        <v>357</v>
      </c>
      <c r="L50" s="11"/>
      <c r="M50" s="16">
        <f t="shared" si="3"/>
        <v>0.79551820728291311</v>
      </c>
      <c r="N50" s="22"/>
    </row>
    <row r="51" spans="1:14">
      <c r="A51" s="5">
        <v>531</v>
      </c>
      <c r="B51" s="2" t="s">
        <v>31</v>
      </c>
      <c r="C51" s="10">
        <v>30</v>
      </c>
      <c r="D51" s="11"/>
      <c r="E51" s="10">
        <v>17</v>
      </c>
      <c r="F51" s="11"/>
      <c r="G51" s="10">
        <v>117</v>
      </c>
      <c r="H51" s="11"/>
      <c r="I51" s="11">
        <f t="shared" si="2"/>
        <v>164</v>
      </c>
      <c r="J51" s="11"/>
      <c r="K51" s="10">
        <v>218</v>
      </c>
      <c r="L51" s="11"/>
      <c r="M51" s="16">
        <f t="shared" si="3"/>
        <v>0.75229357798165142</v>
      </c>
      <c r="N51" s="22"/>
    </row>
    <row r="52" spans="1:14">
      <c r="A52" s="5">
        <v>510</v>
      </c>
      <c r="B52" s="2" t="s">
        <v>11</v>
      </c>
      <c r="C52" s="10">
        <v>198</v>
      </c>
      <c r="D52" s="11"/>
      <c r="E52" s="10">
        <v>102</v>
      </c>
      <c r="F52" s="11"/>
      <c r="G52" s="10">
        <v>623</v>
      </c>
      <c r="H52" s="11"/>
      <c r="I52" s="11">
        <f t="shared" si="2"/>
        <v>923</v>
      </c>
      <c r="J52" s="11"/>
      <c r="K52" s="10">
        <v>1166</v>
      </c>
      <c r="L52" s="11"/>
      <c r="M52" s="16">
        <f t="shared" si="3"/>
        <v>0.79159519725557459</v>
      </c>
      <c r="N52" s="22"/>
    </row>
    <row r="53" spans="1:14">
      <c r="A53" s="5">
        <v>533</v>
      </c>
      <c r="B53" s="2" t="s">
        <v>33</v>
      </c>
      <c r="C53" s="10">
        <v>32</v>
      </c>
      <c r="D53" s="11"/>
      <c r="E53" s="10">
        <v>8</v>
      </c>
      <c r="F53" s="11"/>
      <c r="G53" s="10">
        <v>243</v>
      </c>
      <c r="H53" s="11"/>
      <c r="I53" s="11">
        <f t="shared" si="2"/>
        <v>283</v>
      </c>
      <c r="J53" s="11"/>
      <c r="K53" s="10">
        <v>321</v>
      </c>
      <c r="L53" s="11"/>
      <c r="M53" s="16">
        <f t="shared" si="3"/>
        <v>0.88161993769470404</v>
      </c>
      <c r="N53" s="22"/>
    </row>
    <row r="54" spans="1:14">
      <c r="A54" s="5">
        <v>522</v>
      </c>
      <c r="B54" s="2" t="s">
        <v>23</v>
      </c>
      <c r="C54" s="10">
        <v>204</v>
      </c>
      <c r="D54" s="11"/>
      <c r="E54" s="10">
        <v>219</v>
      </c>
      <c r="F54" s="11"/>
      <c r="G54" s="10">
        <v>1455</v>
      </c>
      <c r="H54" s="11"/>
      <c r="I54" s="11">
        <f t="shared" si="2"/>
        <v>1878</v>
      </c>
      <c r="J54" s="11"/>
      <c r="K54" s="10">
        <v>2434</v>
      </c>
      <c r="L54" s="11"/>
      <c r="M54" s="16">
        <f t="shared" si="3"/>
        <v>0.77156943303204606</v>
      </c>
      <c r="N54" s="22"/>
    </row>
    <row r="55" spans="1:14">
      <c r="A55" s="5">
        <v>534</v>
      </c>
      <c r="B55" s="2" t="s">
        <v>34</v>
      </c>
      <c r="C55" s="10">
        <v>8</v>
      </c>
      <c r="D55" s="11"/>
      <c r="E55" s="10">
        <v>1</v>
      </c>
      <c r="F55" s="11"/>
      <c r="G55" s="10">
        <v>80</v>
      </c>
      <c r="H55" s="11"/>
      <c r="I55" s="11">
        <f t="shared" si="2"/>
        <v>89</v>
      </c>
      <c r="J55" s="11"/>
      <c r="K55" s="10">
        <v>114</v>
      </c>
      <c r="L55" s="11"/>
      <c r="M55" s="16">
        <f t="shared" si="3"/>
        <v>0.7807017543859649</v>
      </c>
      <c r="N55" s="22"/>
    </row>
    <row r="56" spans="1:14">
      <c r="A56" s="5">
        <v>504</v>
      </c>
      <c r="B56" s="2" t="s">
        <v>6</v>
      </c>
      <c r="C56" s="10">
        <v>160</v>
      </c>
      <c r="D56" s="11"/>
      <c r="E56" s="10">
        <v>85</v>
      </c>
      <c r="F56" s="11"/>
      <c r="G56" s="10">
        <v>505</v>
      </c>
      <c r="H56" s="11"/>
      <c r="I56" s="11">
        <f t="shared" si="2"/>
        <v>750</v>
      </c>
      <c r="J56" s="11"/>
      <c r="K56" s="10">
        <v>986</v>
      </c>
      <c r="L56" s="11"/>
      <c r="M56" s="16">
        <f t="shared" si="3"/>
        <v>0.76064908722109537</v>
      </c>
      <c r="N56" s="22"/>
    </row>
    <row r="57" spans="1:14">
      <c r="A57" s="5">
        <v>516</v>
      </c>
      <c r="B57" s="2" t="s">
        <v>17</v>
      </c>
      <c r="C57" s="10">
        <v>249</v>
      </c>
      <c r="D57" s="11"/>
      <c r="E57" s="10">
        <v>131</v>
      </c>
      <c r="F57" s="11"/>
      <c r="G57" s="10">
        <v>829</v>
      </c>
      <c r="H57" s="11"/>
      <c r="I57" s="11">
        <f t="shared" si="2"/>
        <v>1209</v>
      </c>
      <c r="J57" s="11"/>
      <c r="K57" s="10">
        <v>1502</v>
      </c>
      <c r="L57" s="11"/>
      <c r="M57" s="16">
        <f t="shared" si="3"/>
        <v>0.8049267643142477</v>
      </c>
      <c r="N57" s="22"/>
    </row>
    <row r="58" spans="1:14" s="6" customFormat="1">
      <c r="A58" s="5">
        <v>539</v>
      </c>
      <c r="B58" s="2" t="s">
        <v>38</v>
      </c>
      <c r="C58" s="23">
        <v>30</v>
      </c>
      <c r="D58" s="17"/>
      <c r="E58" s="23">
        <v>23</v>
      </c>
      <c r="F58" s="17"/>
      <c r="G58" s="23">
        <v>286</v>
      </c>
      <c r="H58" s="17"/>
      <c r="I58" s="17">
        <f t="shared" si="2"/>
        <v>339</v>
      </c>
      <c r="J58" s="17"/>
      <c r="K58" s="23">
        <v>423</v>
      </c>
      <c r="L58" s="17"/>
      <c r="M58" s="18">
        <f t="shared" si="3"/>
        <v>0.8014184397163121</v>
      </c>
      <c r="N58" s="22"/>
    </row>
    <row r="59" spans="1:14">
      <c r="A59" s="2"/>
      <c r="B59" s="2"/>
      <c r="C59" s="10"/>
      <c r="D59" s="11"/>
      <c r="E59" s="10"/>
      <c r="F59" s="11"/>
      <c r="G59" s="10"/>
      <c r="H59" s="11"/>
      <c r="I59" s="11"/>
      <c r="J59" s="11"/>
      <c r="K59" s="10"/>
      <c r="L59" s="11"/>
      <c r="M59" s="16"/>
    </row>
    <row r="60" spans="1:14">
      <c r="A60" s="2" t="s">
        <v>43</v>
      </c>
      <c r="B60" s="2" t="s">
        <v>56</v>
      </c>
      <c r="C60" s="10">
        <v>3630</v>
      </c>
      <c r="D60" s="11"/>
      <c r="E60" s="10">
        <v>2092</v>
      </c>
      <c r="F60" s="11"/>
      <c r="G60" s="10">
        <v>17690</v>
      </c>
      <c r="H60" s="11"/>
      <c r="I60" s="11">
        <f>SUM(E60,G60,C60)</f>
        <v>23412</v>
      </c>
      <c r="J60" s="11"/>
      <c r="K60" s="10">
        <v>29642</v>
      </c>
      <c r="L60" s="11"/>
      <c r="M60" s="16">
        <f>I60/K60</f>
        <v>0.78982524795897713</v>
      </c>
    </row>
    <row r="61" spans="1:14">
      <c r="A61" s="19"/>
      <c r="B61" s="2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1:14">
      <c r="A62" s="7" t="s">
        <v>64</v>
      </c>
      <c r="B62" s="2"/>
      <c r="C62" s="13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2010-12-16T16:00:36Z</cp:lastPrinted>
  <dcterms:created xsi:type="dcterms:W3CDTF">2010-03-09T13:56:37Z</dcterms:created>
  <dcterms:modified xsi:type="dcterms:W3CDTF">2010-12-16T16:00:38Z</dcterms:modified>
</cp:coreProperties>
</file>